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16457" windowHeight="6137"/>
  </bookViews>
  <sheets>
    <sheet name="Code1" sheetId="1" r:id="rId1"/>
    <sheet name="Cod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D3" i="1"/>
  <c r="D4" i="1"/>
  <c r="D5" i="1"/>
  <c r="D6" i="1"/>
  <c r="D7" i="1"/>
  <c r="D8" i="1"/>
  <c r="D2" i="1"/>
  <c r="C3" i="1"/>
  <c r="C4" i="1"/>
  <c r="C5" i="1"/>
  <c r="C6" i="1"/>
  <c r="C7" i="1"/>
  <c r="C8" i="1"/>
  <c r="C2" i="1"/>
  <c r="B3" i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<sst xmlns="http://schemas.openxmlformats.org/spreadsheetml/2006/main" count="31" uniqueCount="24">
  <si>
    <t>Code</t>
  </si>
  <si>
    <t>bb112255</t>
  </si>
  <si>
    <t>cc112255</t>
  </si>
  <si>
    <t>mm112255</t>
  </si>
  <si>
    <t>pp112255</t>
  </si>
  <si>
    <t>uu112255</t>
  </si>
  <si>
    <t>ww112255</t>
  </si>
  <si>
    <t>qq112255</t>
  </si>
  <si>
    <t>MatchCode</t>
  </si>
  <si>
    <t>CountCode</t>
  </si>
  <si>
    <t>LookupCode</t>
  </si>
  <si>
    <t>SumproductCode</t>
  </si>
  <si>
    <t>Match will return the</t>
  </si>
  <si>
    <t>position of matching</t>
  </si>
  <si>
    <t>on the Code2 sheet</t>
  </si>
  <si>
    <t xml:space="preserve">code and #N/A if it is </t>
  </si>
  <si>
    <t>how many times</t>
  </si>
  <si>
    <t>the code is</t>
  </si>
  <si>
    <t>not on the Code2 sheet</t>
  </si>
  <si>
    <t xml:space="preserve">Countif will tell you </t>
  </si>
  <si>
    <t>Vlookup will return</t>
  </si>
  <si>
    <t>matching code if it is on</t>
  </si>
  <si>
    <t xml:space="preserve">Sumproduct will do the same </t>
  </si>
  <si>
    <t>as the Countif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</si>
</sst>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3"/>
  <sheetViews>
    <sheetView tabSelected="1" workbookViewId="0">
      <selection activeCell="E11" sqref="E11"/>
    </sheetView>
  </sheetViews>
  <sheetFormatPr defaultRowHeight="14.6" x14ac:dyDescent="0.4"/>
  <cols>
    <col min="2" max="5" width="20.921875" customWidth="1"/>
  </cols>
  <sheetData>
    <row r="1" spans="1:5" x14ac:dyDescent="0.4">
      <c r="A1" t="s">
        <v>0</v>
      </c>
      <c r="B1" t="s">
        <v>8</v>
      </c>
      <c r="C1" t="s">
        <v>9</v>
      </c>
      <c r="D1" t="s">
        <v>10</v>
      </c>
      <c r="E1" t="s">
        <v>11</v>
      </c>
    </row>
    <row r="2" spans="1:5" x14ac:dyDescent="0.4">
      <c r="A2" t="s">
        <v>2</v>
      </c>
      <c r="B2" t="e">
        <f>MATCH(A2,Code2!$A$2:$A$6,0)</f>
        <v>#N/A</v>
      </c>
      <c r="C2">
        <f>COUNTIF(Code2!$A$2:$A$6,Code1!A2)</f>
        <v>0</v>
      </c>
      <c r="D2" t="e">
        <f>VLOOKUP(A2,Code2!$A$2:$A$6,1,0)</f>
        <v>#N/A</v>
      </c>
      <c r="E2">
        <f>SUMPRODUCT(--(A2=Code2!$A$2:$A$6))</f>
        <v>0</v>
      </c>
    </row>
    <row r="3" spans="1:5" x14ac:dyDescent="0.4">
      <c r="A3" t="s">
        <v>1</v>
      </c>
      <c r="B3">
        <f>MATCH(A3,Code2!$A$2:$A$6,0)</f>
        <v>1</v>
      </c>
      <c r="C3">
        <f>COUNTIF(Code2!$A$2:$A$6,Code1!A3)</f>
        <v>1</v>
      </c>
      <c r="D3" t="str">
        <f>VLOOKUP(A3,Code2!$A$2:$A$6,1,0)</f>
        <v>bb112255</v>
      </c>
      <c r="E3">
        <f>SUMPRODUCT(--(A3=Code2!$A$2:$A$6))</f>
        <v>1</v>
      </c>
    </row>
    <row r="4" spans="1:5" x14ac:dyDescent="0.4">
      <c r="A4" t="s">
        <v>3</v>
      </c>
      <c r="B4">
        <f>MATCH(A4,Code2!$A$2:$A$6,0)</f>
        <v>2</v>
      </c>
      <c r="C4">
        <f>COUNTIF(Code2!$A$2:$A$6,Code1!A4)</f>
        <v>2</v>
      </c>
      <c r="D4" t="str">
        <f>VLOOKUP(A4,Code2!$A$2:$A$6,1,0)</f>
        <v>mm112255</v>
      </c>
      <c r="E4">
        <f>SUMPRODUCT(--(A4=Code2!$A$2:$A$6))</f>
        <v>2</v>
      </c>
    </row>
    <row r="5" spans="1:5" x14ac:dyDescent="0.4">
      <c r="A5" t="s">
        <v>4</v>
      </c>
      <c r="B5">
        <f>MATCH(A5,Code2!$A$2:$A$6,0)</f>
        <v>4</v>
      </c>
      <c r="C5">
        <f>COUNTIF(Code2!$A$2:$A$6,Code1!A5)</f>
        <v>1</v>
      </c>
      <c r="D5" t="str">
        <f>VLOOKUP(A5,Code2!$A$2:$A$6,1,0)</f>
        <v>pp112255</v>
      </c>
      <c r="E5">
        <f>SUMPRODUCT(--(A5=Code2!$A$2:$A$6))</f>
        <v>1</v>
      </c>
    </row>
    <row r="6" spans="1:5" x14ac:dyDescent="0.4">
      <c r="A6" t="s">
        <v>5</v>
      </c>
      <c r="B6">
        <f>MATCH(A6,Code2!$A$2:$A$6,0)</f>
        <v>5</v>
      </c>
      <c r="C6">
        <f>COUNTIF(Code2!$A$2:$A$6,Code1!A6)</f>
        <v>1</v>
      </c>
      <c r="D6" t="str">
        <f>VLOOKUP(A6,Code2!$A$2:$A$6,1,0)</f>
        <v>uu112255</v>
      </c>
      <c r="E6">
        <f>SUMPRODUCT(--(A6=Code2!$A$2:$A$6))</f>
        <v>1</v>
      </c>
    </row>
    <row r="7" spans="1:5" x14ac:dyDescent="0.4">
      <c r="A7" t="s">
        <v>6</v>
      </c>
      <c r="B7" t="e">
        <f>MATCH(A7,Code2!$A$2:$A$6,0)</f>
        <v>#N/A</v>
      </c>
      <c r="C7">
        <f>COUNTIF(Code2!$A$2:$A$6,Code1!A7)</f>
        <v>0</v>
      </c>
      <c r="D7" t="e">
        <f>VLOOKUP(A7,Code2!$A$2:$A$6,1,0)</f>
        <v>#N/A</v>
      </c>
      <c r="E7">
        <f>SUMPRODUCT(--(A7=Code2!$A$2:$A$6))</f>
        <v>0</v>
      </c>
    </row>
    <row r="8" spans="1:5" x14ac:dyDescent="0.4">
      <c r="A8" t="s">
        <v>7</v>
      </c>
      <c r="B8" t="e">
        <f>MATCH(A8,Code2!$A$2:$A$6,0)</f>
        <v>#N/A</v>
      </c>
      <c r="C8">
        <f>COUNTIF(Code2!$A$2:$A$6,Code1!A8)</f>
        <v>0</v>
      </c>
      <c r="D8" t="e">
        <f>VLOOKUP(A8,Code2!$A$2:$A$6,1,0)</f>
        <v>#N/A</v>
      </c>
      <c r="E8">
        <f>SUMPRODUCT(--(A8=Code2!$A$2:$A$6))</f>
        <v>0</v>
      </c>
    </row>
    <row r="10" spans="1:5" x14ac:dyDescent="0.4">
      <c r="B10" t="s">
        <v>12</v>
      </c>
      <c r="C10" t="s">
        <v>19</v>
      </c>
      <c r="D10" t="s">
        <v>20</v>
      </c>
      <c r="E10" t="s">
        <v>22</v>
      </c>
    </row>
    <row r="11" spans="1:5" x14ac:dyDescent="0.4">
      <c r="B11" t="s">
        <v>13</v>
      </c>
      <c r="C11" t="s">
        <v>16</v>
      </c>
      <c r="D11" t="s">
        <v>21</v>
      </c>
      <c r="E11" t="s">
        <v>23</v>
      </c>
    </row>
    <row r="12" spans="1:5" x14ac:dyDescent="0.4">
      <c r="B12" t="s">
        <v>15</v>
      </c>
      <c r="C12" t="s">
        <v>17</v>
      </c>
      <c r="D12" t="s">
        <v>14</v>
      </c>
    </row>
    <row r="13" spans="1:5" x14ac:dyDescent="0.4">
      <c r="B13" t="s">
        <v>18</v>
      </c>
      <c r="C1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6"/>
  <sheetViews>
    <sheetView workbookViewId="0">
      <selection activeCell="A3" sqref="A3"/>
    </sheetView>
  </sheetViews>
  <sheetFormatPr defaultRowHeight="14.6" x14ac:dyDescent="0.4"/>
  <sheetData>
    <row r="1" spans="1:1" x14ac:dyDescent="0.4">
      <c r="A1" t="s">
        <v>0</v>
      </c>
    </row>
    <row r="2" spans="1:1" x14ac:dyDescent="0.4">
      <c r="A2" t="s">
        <v>1</v>
      </c>
    </row>
    <row r="3" spans="1:1" x14ac:dyDescent="0.4">
      <c r="A3" t="s">
        <v>3</v>
      </c>
    </row>
    <row r="4" spans="1:1" x14ac:dyDescent="0.4">
      <c r="A4" t="s">
        <v>3</v>
      </c>
    </row>
    <row r="5" spans="1:1" x14ac:dyDescent="0.4">
      <c r="A5" t="s">
        <v>4</v>
      </c>
    </row>
    <row r="6" spans="1:1" x14ac:dyDescent="0.4">
      <c r="A6" t="s">
        <v>5</v>
      </c>
    </row>
  </sheetData>
  <sortState ref="A1:A6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Code1</vt:lpstr>
      <vt:lpstr>Code2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2019-05-03T19:13:24Z</dcterms:created>
  <dcterms:modified xsi:type="dcterms:W3CDTF">2019-05-03T20:06:07Z</dcterms:modified>
</cp:coreProperties>
</file>